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400" windowHeight="8010"/>
  </bookViews>
  <sheets>
    <sheet name="WUGRODZIECKA -GRÓDKÓW" sheetId="2" r:id="rId1"/>
  </sheets>
  <calcPr calcId="114210"/>
</workbook>
</file>

<file path=xl/calcChain.xml><?xml version="1.0" encoding="utf-8"?>
<calcChain xmlns="http://schemas.openxmlformats.org/spreadsheetml/2006/main">
  <c r="F145" i="2"/>
  <c r="F142"/>
  <c r="F138"/>
  <c r="F135"/>
  <c r="F125"/>
  <c r="F128"/>
  <c r="F131"/>
  <c r="F122"/>
  <c r="F118"/>
  <c r="F115"/>
  <c r="F111"/>
  <c r="F108"/>
  <c r="F105"/>
  <c r="F100"/>
  <c r="F97"/>
  <c r="F94"/>
  <c r="F91"/>
  <c r="F86"/>
  <c r="F62"/>
  <c r="F65"/>
  <c r="F68"/>
  <c r="F71"/>
  <c r="F74"/>
  <c r="F77"/>
  <c r="F80"/>
  <c r="F83"/>
  <c r="F44"/>
  <c r="F47"/>
  <c r="F50"/>
  <c r="F53"/>
  <c r="F56"/>
  <c r="F59"/>
  <c r="F41"/>
  <c r="F38"/>
  <c r="F34"/>
  <c r="F27"/>
  <c r="F30"/>
  <c r="F24"/>
  <c r="F21"/>
  <c r="F18"/>
  <c r="F15"/>
  <c r="F11"/>
  <c r="F148"/>
</calcChain>
</file>

<file path=xl/sharedStrings.xml><?xml version="1.0" encoding="utf-8"?>
<sst xmlns="http://schemas.openxmlformats.org/spreadsheetml/2006/main" count="192" uniqueCount="122">
  <si>
    <t>45231110-9 Roboty budowlane w zakresie kładzenia rurociągów</t>
  </si>
  <si>
    <t>45233222-1 Roboty budowlane w zakresie układania chodników i asfaltowania</t>
  </si>
  <si>
    <t>Nr</t>
  </si>
  <si>
    <t>Nazwa</t>
  </si>
  <si>
    <t>Jednostka miary</t>
  </si>
  <si>
    <t>Ilość</t>
  </si>
  <si>
    <t>Cena jedn.</t>
  </si>
  <si>
    <t>Wartość</t>
  </si>
  <si>
    <t>Wyznaczenie trasy w terenie</t>
  </si>
  <si>
    <t>KNR 2-01  119-3</t>
  </si>
  <si>
    <t>D-01.01.01</t>
  </si>
  <si>
    <t>Roboty pomiarowe przy liniowych robotach ziemnych - trasa dróg w terenie równinnym</t>
  </si>
  <si>
    <t>km</t>
  </si>
  <si>
    <t>Roboty rozbiórkowe</t>
  </si>
  <si>
    <t>KNNR 6 806-1</t>
  </si>
  <si>
    <t>D-01.02.04</t>
  </si>
  <si>
    <t>Rozebranie krawężników betonowych na podsypce piaskowej</t>
  </si>
  <si>
    <t>m</t>
  </si>
  <si>
    <t>KNNR 6 806-8</t>
  </si>
  <si>
    <t>Rozebranie obrzeży o wym.8x30 cm na podsypce piaskowej</t>
  </si>
  <si>
    <t>KNNR 6 803-7</t>
  </si>
  <si>
    <t>Rozebranie nawierzchni ręcznie z klinkieru drogowego na podsypce piaskowej-rozbiórka kostek betonowych</t>
  </si>
  <si>
    <t>m2</t>
  </si>
  <si>
    <t>KNR 4-01 108-11</t>
  </si>
  <si>
    <t>Wywiezienie gruzu spryzmowanego samochodami samowyładowczymi na odl.do 1 km</t>
  </si>
  <si>
    <t>m3</t>
  </si>
  <si>
    <t>KNR 4-01 108-12</t>
  </si>
  <si>
    <t>Wywiezienie gruzu spryzmowanego samochodami samowyładowczymi - każdy następny 1 km [S=9]</t>
  </si>
  <si>
    <t>Analiza własna 1-1</t>
  </si>
  <si>
    <t>Opłata za utylizację</t>
  </si>
  <si>
    <t>Frezowanie nawierzchni na zimno</t>
  </si>
  <si>
    <t>KNR AT-03 102-3</t>
  </si>
  <si>
    <t>D-05.03.11</t>
  </si>
  <si>
    <t>Roboty remontowe - frezowanie nawierzchni bitumicznej o gr. 4 cm szer.1,0m z wywozem materiału z rozbiórki na odl. do 1 km-pas przykrawężnikowy [R=0,71;M=0,71;S=0,71]</t>
  </si>
  <si>
    <t>Kanalizacja deszczowa</t>
  </si>
  <si>
    <t>KNR nr AT-11 101-1</t>
  </si>
  <si>
    <t>D-03.02.01</t>
  </si>
  <si>
    <t>Wykopy liniowe o gł. do 2,8 m o szer. do 1,0 m w gruncie kat. I-II w umocnieniu słupowo-liniowym "PODLASIE 1"</t>
  </si>
  <si>
    <t>KNR nr AT-11 107-1</t>
  </si>
  <si>
    <t>Mechaniczne zasypywanie wykopów liniowych o gł. do 2,8 m, szer. do 1,0 m w gruncie kat. I-II w umocnieniu "PODLASIE"; koparka 0,60 m3</t>
  </si>
  <si>
    <t>KNR 2-18 WACETOB 903-1</t>
  </si>
  <si>
    <t>Montaż elementu rozpiętości 4 m</t>
  </si>
  <si>
    <t>kpl</t>
  </si>
  <si>
    <t>KNR 2-18 WACETOB 903-6</t>
  </si>
  <si>
    <t>Demontaż elementu o rozpiętości 4 m</t>
  </si>
  <si>
    <t>KNR 2-18 501-3</t>
  </si>
  <si>
    <t>Podłoża z materiałów sypkich o grugości 20 cm [R=1,5;M=1,5;S=1,5]</t>
  </si>
  <si>
    <t>KNR 2-01  230-1</t>
  </si>
  <si>
    <t>Zasypywanie wykopów spycharkami - przemieszczenie gruntu na odległość do 10 m, kat.gruntu I-III</t>
  </si>
  <si>
    <t>KNR 2-01  205-3</t>
  </si>
  <si>
    <t>Roboty ziemne wyk.koparkami, z transportem urobku samochodami samowyładowczymi na odl.do 1 km - koparki podsiębierne o poj.łyżki 0.25 m3, kat.gruntu I-II</t>
  </si>
  <si>
    <t>KNR 2-01  214-3</t>
  </si>
  <si>
    <t>Nakłady uzupełniające do tablic 0201-0213 - przewóz samochodami samowyładowczymi - za każde dalsze rozpoczęte 0.5 km ponad 1 km po drogach utwardzonych, kat.gruntu I-II [S=8]</t>
  </si>
  <si>
    <t>KNR nr AT-04 101-2</t>
  </si>
  <si>
    <t>Warstwa wzmacniająca grunt pod warstwy technologiczne z geowłókniny o szer. 4,0 m</t>
  </si>
  <si>
    <t>KNNR 4 1413-3</t>
  </si>
  <si>
    <t>Studnia rewizyjna z kręgów betonowych o średnicy 1200 mm i głębokości 3 m w gotowym wykopie</t>
  </si>
  <si>
    <t>studnia</t>
  </si>
  <si>
    <t>KNNR 4 1413-2</t>
  </si>
  <si>
    <t>Studnia rewizyjna z kręgów betonowych o średnicy 1000 mm w gotowym wykopie - za każde 0,5 m różnicy głębokości</t>
  </si>
  <si>
    <t>KNNR 4 1413-8</t>
  </si>
  <si>
    <t>Podstawa studni rewizyjnej betonowa</t>
  </si>
  <si>
    <t>KNNR 4 1424-2</t>
  </si>
  <si>
    <t>Studzienka ściekowa uliczna betonowa o średnicy 500 mm z osadnikiem bez syfonu</t>
  </si>
  <si>
    <t>szt</t>
  </si>
  <si>
    <t>KNR 2-18 WACETOB 408-2</t>
  </si>
  <si>
    <t>Kanały z rur typu PVC łączone na wcisk - średnica zewnętrzna rury 160 mm</t>
  </si>
  <si>
    <t>KNR 2-18 WACETOB 408-5</t>
  </si>
  <si>
    <t>Kanały z rur typu PVC łączone na wcisk - średnica zewnętrzna rury 315 mm</t>
  </si>
  <si>
    <t>KNNR 4 1411-3</t>
  </si>
  <si>
    <t>Podłoże z materiałów sypkich o gr.20 cm-obsypka 30 cm [R=1,5;M=1,5;S=1,5]</t>
  </si>
  <si>
    <t>Podbudowy</t>
  </si>
  <si>
    <t>5.1</t>
  </si>
  <si>
    <t>Podbudowa pod nawierzchnię chodnika i zjazdów</t>
  </si>
  <si>
    <t>KNNR 6 103-3</t>
  </si>
  <si>
    <t>D-04.00.00</t>
  </si>
  <si>
    <t>Profilowanie i zagęszczanie podłoża pod warstwy konstrukcyjne nawierzchni wykonywane mechanicznie, kat.gruntu II-VI</t>
  </si>
  <si>
    <t>KNNR 6 113-1</t>
  </si>
  <si>
    <t>Podbudowy z kruszyw łamanych warstwa dolna, gr.warstwy po zagęszczeniu 15 cm</t>
  </si>
  <si>
    <t>KNNR 6 113-5</t>
  </si>
  <si>
    <t>Podbudowy z kruszyw łamanych warstwa górna, gr.warstwy po zagęszczeniu 10 cm</t>
  </si>
  <si>
    <t>KNNR 6 113-6</t>
  </si>
  <si>
    <t>Podbudowy z kruszyw łamanych warstwa górna, gr.warstwy po zagęszczeniu 15 cm</t>
  </si>
  <si>
    <t>Elementy ulic</t>
  </si>
  <si>
    <t>8.1</t>
  </si>
  <si>
    <t>Krawężniki betonowe</t>
  </si>
  <si>
    <t>KNR 2-31 403-3</t>
  </si>
  <si>
    <t>D-08.01.01</t>
  </si>
  <si>
    <t>Krawężniki betonowe wystające o wym.15x30 cm na podsypce cementowo-piaskowej</t>
  </si>
  <si>
    <t>KNR 2-31 403-5</t>
  </si>
  <si>
    <t>Krawężniki betonowe wtopione o wym.12x25 cm na podsypce cementowo-piaskowej</t>
  </si>
  <si>
    <t>KNR 2-31 402-4</t>
  </si>
  <si>
    <t>Ławy betonowe z oporem pod krawężniki</t>
  </si>
  <si>
    <t>Chodnik z brukowej kostki betonowej</t>
  </si>
  <si>
    <t>KNNR 6 502-3</t>
  </si>
  <si>
    <t>D-08.02.02</t>
  </si>
  <si>
    <t>Chodniki z kostki brukowej betonowej gr.8 cm na podsypce cementowo-piaskowej, wypełnienie spoin piaskiem-kolor szary</t>
  </si>
  <si>
    <t>Chodniki z kostki brukowej betonowej gr.8 cm na podsypce cementowo-piaskowej, wypełnienie spoin piaskiem-czerwone</t>
  </si>
  <si>
    <t>Nawierzchnie z mieszanek min-bit.</t>
  </si>
  <si>
    <t>KNNR 6 309-2</t>
  </si>
  <si>
    <t>D-05.02.11</t>
  </si>
  <si>
    <t>Warstwa ścieralna z mieszanek mineralno-bitumicznych asfaltowych, gr.warstwy po zagęszczeniu 4 cm [R=1,25;M=1,25;S=1,25]</t>
  </si>
  <si>
    <t>KNNR 6 309-7</t>
  </si>
  <si>
    <t>Warstwa ścieralna z mieszanek mineralno-bitumicznych - dodatek za dalszy 1 km przewozu ponad 5 km [S=20]</t>
  </si>
  <si>
    <t>t</t>
  </si>
  <si>
    <t>KNNR 6 308-1</t>
  </si>
  <si>
    <t>Warstwa wiążąca z mieszanek mineralno-bitumicznych asfaltowych, gr.warstwy po zagęszczeniu 4 cm</t>
  </si>
  <si>
    <t>KNNR 6 308-7</t>
  </si>
  <si>
    <t>Warstwa wiążąca z mieszanek mineralno-bitumicznych dodatek za dalszy 1 km przewozu ponad 5 km [S=20]</t>
  </si>
  <si>
    <t>Betonowe obrzeża betonowe</t>
  </si>
  <si>
    <t>KNR 2-31 407-5</t>
  </si>
  <si>
    <t>D-08.03.01</t>
  </si>
  <si>
    <t>Obrzeża betonowe o wym.30x8 na podsypce cementowo-piaskowej z wypełnieniem spoin zaprawą cementową</t>
  </si>
  <si>
    <t>KNR 2-31 402-3</t>
  </si>
  <si>
    <t>Ławy betonowe zwykłe pod krawężniki</t>
  </si>
  <si>
    <t>Roboty wykończeniowe</t>
  </si>
  <si>
    <t>KNR 2-01  510-1</t>
  </si>
  <si>
    <t>Humusowanie skarp z obsianiem przy gr.warstwy humusu 5 cm</t>
  </si>
  <si>
    <t>KNR 2-01  510-2</t>
  </si>
  <si>
    <t>Humusowanie skarp z obsianiem - dodatek za każde 5 cm humusu</t>
  </si>
  <si>
    <t>Razem kosztorys: Budowa chodnika wraz z odwodnieniem przy drodze powiatowej 4708 S-etap I.</t>
  </si>
  <si>
    <t>Część III: Budowa chodnika wraz z odwodnieniem przy drodze powiatowej 4708 S ul. Grodziecka w Gródkowie - etap I</t>
  </si>
</sst>
</file>

<file path=xl/styles.xml><?xml version="1.0" encoding="utf-8"?>
<styleSheet xmlns="http://schemas.openxmlformats.org/spreadsheetml/2006/main">
  <fonts count="25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Czcionka tekstu podstawowego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13" applyNumberFormat="0" applyAlignment="0" applyProtection="0"/>
    <xf numFmtId="0" fontId="11" fillId="29" borderId="14" applyNumberFormat="0" applyAlignment="0" applyProtection="0"/>
    <xf numFmtId="0" fontId="12" fillId="30" borderId="0" applyNumberFormat="0" applyBorder="0" applyAlignment="0" applyProtection="0"/>
    <xf numFmtId="0" fontId="13" fillId="0" borderId="15" applyNumberFormat="0" applyFill="0" applyAlignment="0" applyProtection="0"/>
    <xf numFmtId="0" fontId="14" fillId="31" borderId="16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32" borderId="0" applyNumberFormat="0" applyBorder="0" applyAlignment="0" applyProtection="0"/>
    <xf numFmtId="0" fontId="19" fillId="29" borderId="13" applyNumberFormat="0" applyAlignment="0" applyProtection="0"/>
    <xf numFmtId="0" fontId="20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33" borderId="21" applyNumberFormat="0" applyFont="0" applyAlignment="0" applyProtection="0"/>
    <xf numFmtId="0" fontId="24" fillId="34" borderId="0" applyNumberFormat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" fillId="0" borderId="0" xfId="0" applyFont="1"/>
    <xf numFmtId="0" fontId="7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right" vertical="top" wrapText="1"/>
    </xf>
    <xf numFmtId="0" fontId="7" fillId="0" borderId="0" xfId="0" applyFont="1"/>
    <xf numFmtId="4" fontId="3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" fontId="4" fillId="3" borderId="3" xfId="0" applyNumberFormat="1" applyFont="1" applyFill="1" applyBorder="1" applyAlignment="1">
      <alignment horizontal="right" vertical="top" wrapText="1"/>
    </xf>
    <xf numFmtId="4" fontId="4" fillId="3" borderId="4" xfId="0" applyNumberFormat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4" fontId="3" fillId="2" borderId="2" xfId="0" applyNumberFormat="1" applyFont="1" applyFill="1" applyBorder="1" applyAlignment="1">
      <alignment horizontal="right" vertical="top" wrapText="1"/>
    </xf>
    <xf numFmtId="4" fontId="3" fillId="2" borderId="3" xfId="0" applyNumberFormat="1" applyFont="1" applyFill="1" applyBorder="1" applyAlignment="1">
      <alignment horizontal="right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0"/>
  <sheetViews>
    <sheetView showGridLines="0" tabSelected="1" view="pageBreakPreview" topLeftCell="A127" zoomScaleNormal="100" workbookViewId="0">
      <selection activeCell="F148" sqref="F148:F150"/>
    </sheetView>
  </sheetViews>
  <sheetFormatPr defaultRowHeight="14.25"/>
  <cols>
    <col min="1" max="1" width="4.5" customWidth="1"/>
    <col min="2" max="2" width="48.5" customWidth="1"/>
    <col min="3" max="3" width="8.125" customWidth="1"/>
    <col min="4" max="4" width="6.125" customWidth="1"/>
    <col min="5" max="5" width="8.625" style="11" customWidth="1"/>
    <col min="6" max="6" width="8" customWidth="1"/>
  </cols>
  <sheetData>
    <row r="1" spans="1:6">
      <c r="A1" s="1"/>
      <c r="B1" s="1"/>
      <c r="C1" s="1"/>
      <c r="E1" s="8"/>
    </row>
    <row r="2" spans="1:6" ht="14.25" customHeight="1">
      <c r="A2" s="35" t="s">
        <v>121</v>
      </c>
      <c r="B2" s="36"/>
      <c r="C2" s="37"/>
      <c r="E2" s="8"/>
    </row>
    <row r="3" spans="1:6" ht="14.25" customHeight="1">
      <c r="A3" s="38"/>
      <c r="B3" s="39"/>
      <c r="C3" s="40"/>
      <c r="E3" s="8"/>
    </row>
    <row r="4" spans="1:6" ht="14.25" customHeight="1">
      <c r="A4" s="41"/>
      <c r="B4" s="42"/>
      <c r="C4" s="43"/>
      <c r="E4" s="8"/>
    </row>
    <row r="5" spans="1:6">
      <c r="A5" s="44"/>
      <c r="B5" s="45"/>
      <c r="C5" s="46"/>
      <c r="E5" s="8"/>
    </row>
    <row r="6" spans="1:6">
      <c r="A6" s="47" t="s">
        <v>0</v>
      </c>
      <c r="B6" s="48"/>
      <c r="C6" s="49"/>
      <c r="E6" s="8"/>
    </row>
    <row r="7" spans="1:6">
      <c r="A7" s="50" t="s">
        <v>1</v>
      </c>
      <c r="B7" s="51"/>
      <c r="C7" s="52"/>
      <c r="E7" s="8"/>
    </row>
    <row r="8" spans="1:6" ht="28.5" customHeight="1">
      <c r="A8" s="2" t="s">
        <v>2</v>
      </c>
      <c r="B8" s="2" t="s">
        <v>3</v>
      </c>
      <c r="C8" s="2" t="s">
        <v>4</v>
      </c>
      <c r="D8" s="2" t="s">
        <v>5</v>
      </c>
      <c r="E8" s="2" t="s">
        <v>6</v>
      </c>
      <c r="F8" s="2" t="s">
        <v>7</v>
      </c>
    </row>
    <row r="9" spans="1:6">
      <c r="A9" s="1"/>
      <c r="B9" s="1"/>
      <c r="C9" s="1"/>
      <c r="D9" s="1"/>
      <c r="E9" s="9"/>
      <c r="F9" s="1"/>
    </row>
    <row r="10" spans="1:6">
      <c r="A10" s="3">
        <v>1</v>
      </c>
      <c r="B10" s="3" t="s">
        <v>8</v>
      </c>
      <c r="C10" s="4"/>
      <c r="D10" s="4"/>
      <c r="E10" s="10"/>
      <c r="F10" s="4"/>
    </row>
    <row r="11" spans="1:6">
      <c r="A11" s="20">
        <v>10</v>
      </c>
      <c r="B11" s="5" t="s">
        <v>9</v>
      </c>
      <c r="C11" s="20" t="s">
        <v>12</v>
      </c>
      <c r="D11" s="23">
        <v>0.06</v>
      </c>
      <c r="E11" s="26"/>
      <c r="F11" s="26">
        <f>D11*E11</f>
        <v>0</v>
      </c>
    </row>
    <row r="12" spans="1:6">
      <c r="A12" s="21"/>
      <c r="B12" s="6" t="s">
        <v>10</v>
      </c>
      <c r="C12" s="21"/>
      <c r="D12" s="24"/>
      <c r="E12" s="27"/>
      <c r="F12" s="27"/>
    </row>
    <row r="13" spans="1:6" ht="25.5">
      <c r="A13" s="22"/>
      <c r="B13" s="7" t="s">
        <v>11</v>
      </c>
      <c r="C13" s="22"/>
      <c r="D13" s="25"/>
      <c r="E13" s="28"/>
      <c r="F13" s="28"/>
    </row>
    <row r="14" spans="1:6">
      <c r="A14" s="3">
        <v>2</v>
      </c>
      <c r="B14" s="3" t="s">
        <v>13</v>
      </c>
      <c r="C14" s="4"/>
      <c r="D14" s="4"/>
      <c r="E14" s="12"/>
      <c r="F14" s="13"/>
    </row>
    <row r="15" spans="1:6">
      <c r="A15" s="20">
        <v>20</v>
      </c>
      <c r="B15" s="5" t="s">
        <v>14</v>
      </c>
      <c r="C15" s="20" t="s">
        <v>17</v>
      </c>
      <c r="D15" s="23">
        <v>40.5</v>
      </c>
      <c r="E15" s="26"/>
      <c r="F15" s="26">
        <f>D15*E15</f>
        <v>0</v>
      </c>
    </row>
    <row r="16" spans="1:6">
      <c r="A16" s="21"/>
      <c r="B16" s="6" t="s">
        <v>15</v>
      </c>
      <c r="C16" s="21"/>
      <c r="D16" s="24"/>
      <c r="E16" s="27"/>
      <c r="F16" s="27"/>
    </row>
    <row r="17" spans="1:6">
      <c r="A17" s="22"/>
      <c r="B17" s="7" t="s">
        <v>16</v>
      </c>
      <c r="C17" s="22"/>
      <c r="D17" s="25"/>
      <c r="E17" s="28"/>
      <c r="F17" s="28"/>
    </row>
    <row r="18" spans="1:6">
      <c r="A18" s="20">
        <v>30</v>
      </c>
      <c r="B18" s="5" t="s">
        <v>18</v>
      </c>
      <c r="C18" s="20" t="s">
        <v>17</v>
      </c>
      <c r="D18" s="23">
        <v>12</v>
      </c>
      <c r="E18" s="26"/>
      <c r="F18" s="26">
        <f>D18*E18</f>
        <v>0</v>
      </c>
    </row>
    <row r="19" spans="1:6">
      <c r="A19" s="21"/>
      <c r="B19" s="6" t="s">
        <v>15</v>
      </c>
      <c r="C19" s="21"/>
      <c r="D19" s="24"/>
      <c r="E19" s="27"/>
      <c r="F19" s="27"/>
    </row>
    <row r="20" spans="1:6">
      <c r="A20" s="22"/>
      <c r="B20" s="7" t="s">
        <v>19</v>
      </c>
      <c r="C20" s="22"/>
      <c r="D20" s="25"/>
      <c r="E20" s="28"/>
      <c r="F20" s="28"/>
    </row>
    <row r="21" spans="1:6">
      <c r="A21" s="20">
        <v>40</v>
      </c>
      <c r="B21" s="5" t="s">
        <v>20</v>
      </c>
      <c r="C21" s="20" t="s">
        <v>22</v>
      </c>
      <c r="D21" s="23">
        <v>41.5</v>
      </c>
      <c r="E21" s="26"/>
      <c r="F21" s="26">
        <f>D21*E21</f>
        <v>0</v>
      </c>
    </row>
    <row r="22" spans="1:6">
      <c r="A22" s="21"/>
      <c r="B22" s="6" t="s">
        <v>15</v>
      </c>
      <c r="C22" s="21"/>
      <c r="D22" s="24"/>
      <c r="E22" s="27"/>
      <c r="F22" s="27"/>
    </row>
    <row r="23" spans="1:6" ht="25.5">
      <c r="A23" s="22"/>
      <c r="B23" s="7" t="s">
        <v>21</v>
      </c>
      <c r="C23" s="22"/>
      <c r="D23" s="25"/>
      <c r="E23" s="28"/>
      <c r="F23" s="28"/>
    </row>
    <row r="24" spans="1:6">
      <c r="A24" s="20">
        <v>50</v>
      </c>
      <c r="B24" s="5" t="s">
        <v>23</v>
      </c>
      <c r="C24" s="20" t="s">
        <v>25</v>
      </c>
      <c r="D24" s="23">
        <v>5.43</v>
      </c>
      <c r="E24" s="26"/>
      <c r="F24" s="26">
        <f>D24*E24</f>
        <v>0</v>
      </c>
    </row>
    <row r="25" spans="1:6">
      <c r="A25" s="21"/>
      <c r="B25" s="6" t="s">
        <v>15</v>
      </c>
      <c r="C25" s="21"/>
      <c r="D25" s="24"/>
      <c r="E25" s="27"/>
      <c r="F25" s="27"/>
    </row>
    <row r="26" spans="1:6" ht="25.5">
      <c r="A26" s="22"/>
      <c r="B26" s="7" t="s">
        <v>24</v>
      </c>
      <c r="C26" s="22"/>
      <c r="D26" s="25"/>
      <c r="E26" s="28"/>
      <c r="F26" s="28"/>
    </row>
    <row r="27" spans="1:6">
      <c r="A27" s="20">
        <v>60</v>
      </c>
      <c r="B27" s="5" t="s">
        <v>26</v>
      </c>
      <c r="C27" s="20" t="s">
        <v>25</v>
      </c>
      <c r="D27" s="23">
        <v>5.43</v>
      </c>
      <c r="E27" s="26"/>
      <c r="F27" s="26">
        <f>D27*E27</f>
        <v>0</v>
      </c>
    </row>
    <row r="28" spans="1:6">
      <c r="A28" s="21"/>
      <c r="B28" s="6" t="s">
        <v>15</v>
      </c>
      <c r="C28" s="21"/>
      <c r="D28" s="24"/>
      <c r="E28" s="27"/>
      <c r="F28" s="27"/>
    </row>
    <row r="29" spans="1:6" ht="25.5">
      <c r="A29" s="22"/>
      <c r="B29" s="7" t="s">
        <v>27</v>
      </c>
      <c r="C29" s="22"/>
      <c r="D29" s="25"/>
      <c r="E29" s="28"/>
      <c r="F29" s="28"/>
    </row>
    <row r="30" spans="1:6">
      <c r="A30" s="20">
        <v>70</v>
      </c>
      <c r="B30" s="5" t="s">
        <v>28</v>
      </c>
      <c r="C30" s="20" t="s">
        <v>25</v>
      </c>
      <c r="D30" s="23">
        <v>5.43</v>
      </c>
      <c r="E30" s="26"/>
      <c r="F30" s="26">
        <f>D30*E30</f>
        <v>0</v>
      </c>
    </row>
    <row r="31" spans="1:6">
      <c r="A31" s="21"/>
      <c r="B31" s="6" t="s">
        <v>15</v>
      </c>
      <c r="C31" s="21"/>
      <c r="D31" s="24"/>
      <c r="E31" s="27"/>
      <c r="F31" s="27"/>
    </row>
    <row r="32" spans="1:6">
      <c r="A32" s="22"/>
      <c r="B32" s="7" t="s">
        <v>29</v>
      </c>
      <c r="C32" s="22"/>
      <c r="D32" s="25"/>
      <c r="E32" s="28"/>
      <c r="F32" s="28"/>
    </row>
    <row r="33" spans="1:6">
      <c r="A33" s="3">
        <v>3</v>
      </c>
      <c r="B33" s="3" t="s">
        <v>30</v>
      </c>
      <c r="C33" s="4"/>
      <c r="D33" s="4"/>
      <c r="E33" s="12"/>
      <c r="F33" s="13"/>
    </row>
    <row r="34" spans="1:6">
      <c r="A34" s="20">
        <v>80</v>
      </c>
      <c r="B34" s="5" t="s">
        <v>31</v>
      </c>
      <c r="C34" s="20" t="s">
        <v>22</v>
      </c>
      <c r="D34" s="23">
        <v>60</v>
      </c>
      <c r="E34" s="26"/>
      <c r="F34" s="26">
        <f>D34*E34</f>
        <v>0</v>
      </c>
    </row>
    <row r="35" spans="1:6">
      <c r="A35" s="21"/>
      <c r="B35" s="6" t="s">
        <v>32</v>
      </c>
      <c r="C35" s="21"/>
      <c r="D35" s="24"/>
      <c r="E35" s="27"/>
      <c r="F35" s="27"/>
    </row>
    <row r="36" spans="1:6" ht="38.25">
      <c r="A36" s="22"/>
      <c r="B36" s="7" t="s">
        <v>33</v>
      </c>
      <c r="C36" s="22"/>
      <c r="D36" s="25"/>
      <c r="E36" s="28"/>
      <c r="F36" s="28"/>
    </row>
    <row r="37" spans="1:6">
      <c r="A37" s="3">
        <v>4</v>
      </c>
      <c r="B37" s="3" t="s">
        <v>34</v>
      </c>
      <c r="C37" s="4"/>
      <c r="D37" s="4"/>
      <c r="E37" s="12"/>
      <c r="F37" s="13"/>
    </row>
    <row r="38" spans="1:6">
      <c r="A38" s="20">
        <v>90</v>
      </c>
      <c r="B38" s="5" t="s">
        <v>35</v>
      </c>
      <c r="C38" s="20" t="s">
        <v>25</v>
      </c>
      <c r="D38" s="23">
        <v>141.6</v>
      </c>
      <c r="E38" s="26"/>
      <c r="F38" s="26">
        <f>D38*E38</f>
        <v>0</v>
      </c>
    </row>
    <row r="39" spans="1:6">
      <c r="A39" s="21"/>
      <c r="B39" s="6" t="s">
        <v>36</v>
      </c>
      <c r="C39" s="21"/>
      <c r="D39" s="24"/>
      <c r="E39" s="27"/>
      <c r="F39" s="27"/>
    </row>
    <row r="40" spans="1:6" ht="25.5">
      <c r="A40" s="22"/>
      <c r="B40" s="7" t="s">
        <v>37</v>
      </c>
      <c r="C40" s="22"/>
      <c r="D40" s="25"/>
      <c r="E40" s="28"/>
      <c r="F40" s="28"/>
    </row>
    <row r="41" spans="1:6">
      <c r="A41" s="20">
        <v>100</v>
      </c>
      <c r="B41" s="5" t="s">
        <v>38</v>
      </c>
      <c r="C41" s="20" t="s">
        <v>25</v>
      </c>
      <c r="D41" s="23">
        <v>19.28</v>
      </c>
      <c r="E41" s="26"/>
      <c r="F41" s="26">
        <f>D41*E41</f>
        <v>0</v>
      </c>
    </row>
    <row r="42" spans="1:6">
      <c r="A42" s="21"/>
      <c r="B42" s="6" t="s">
        <v>36</v>
      </c>
      <c r="C42" s="21"/>
      <c r="D42" s="24"/>
      <c r="E42" s="27"/>
      <c r="F42" s="27"/>
    </row>
    <row r="43" spans="1:6" ht="38.25">
      <c r="A43" s="22"/>
      <c r="B43" s="7" t="s">
        <v>39</v>
      </c>
      <c r="C43" s="22"/>
      <c r="D43" s="25"/>
      <c r="E43" s="28"/>
      <c r="F43" s="28"/>
    </row>
    <row r="44" spans="1:6">
      <c r="A44" s="20">
        <v>110</v>
      </c>
      <c r="B44" s="5" t="s">
        <v>40</v>
      </c>
      <c r="C44" s="20" t="s">
        <v>42</v>
      </c>
      <c r="D44" s="23">
        <v>1</v>
      </c>
      <c r="E44" s="26"/>
      <c r="F44" s="26">
        <f>D44*E44</f>
        <v>0</v>
      </c>
    </row>
    <row r="45" spans="1:6">
      <c r="A45" s="21"/>
      <c r="B45" s="6" t="s">
        <v>36</v>
      </c>
      <c r="C45" s="21"/>
      <c r="D45" s="24"/>
      <c r="E45" s="27"/>
      <c r="F45" s="27"/>
    </row>
    <row r="46" spans="1:6">
      <c r="A46" s="22"/>
      <c r="B46" s="7" t="s">
        <v>41</v>
      </c>
      <c r="C46" s="22"/>
      <c r="D46" s="25"/>
      <c r="E46" s="28"/>
      <c r="F46" s="28"/>
    </row>
    <row r="47" spans="1:6">
      <c r="A47" s="20">
        <v>120</v>
      </c>
      <c r="B47" s="5" t="s">
        <v>43</v>
      </c>
      <c r="C47" s="20" t="s">
        <v>42</v>
      </c>
      <c r="D47" s="23">
        <v>1</v>
      </c>
      <c r="E47" s="26"/>
      <c r="F47" s="26">
        <f>D47*E47</f>
        <v>0</v>
      </c>
    </row>
    <row r="48" spans="1:6">
      <c r="A48" s="21"/>
      <c r="B48" s="6" t="s">
        <v>36</v>
      </c>
      <c r="C48" s="21"/>
      <c r="D48" s="24"/>
      <c r="E48" s="27"/>
      <c r="F48" s="27"/>
    </row>
    <row r="49" spans="1:6">
      <c r="A49" s="22"/>
      <c r="B49" s="7" t="s">
        <v>44</v>
      </c>
      <c r="C49" s="22"/>
      <c r="D49" s="25"/>
      <c r="E49" s="28"/>
      <c r="F49" s="28"/>
    </row>
    <row r="50" spans="1:6">
      <c r="A50" s="20">
        <v>130</v>
      </c>
      <c r="B50" s="5" t="s">
        <v>45</v>
      </c>
      <c r="C50" s="20" t="s">
        <v>22</v>
      </c>
      <c r="D50" s="23">
        <v>48.6</v>
      </c>
      <c r="E50" s="26"/>
      <c r="F50" s="26">
        <f>D50*E50</f>
        <v>0</v>
      </c>
    </row>
    <row r="51" spans="1:6">
      <c r="A51" s="21"/>
      <c r="B51" s="6" t="s">
        <v>36</v>
      </c>
      <c r="C51" s="21"/>
      <c r="D51" s="24"/>
      <c r="E51" s="27"/>
      <c r="F51" s="27"/>
    </row>
    <row r="52" spans="1:6" ht="25.5">
      <c r="A52" s="22"/>
      <c r="B52" s="7" t="s">
        <v>46</v>
      </c>
      <c r="C52" s="22"/>
      <c r="D52" s="25"/>
      <c r="E52" s="28"/>
      <c r="F52" s="28"/>
    </row>
    <row r="53" spans="1:6">
      <c r="A53" s="20">
        <v>140</v>
      </c>
      <c r="B53" s="5" t="s">
        <v>47</v>
      </c>
      <c r="C53" s="20" t="s">
        <v>25</v>
      </c>
      <c r="D53" s="23">
        <v>106.58</v>
      </c>
      <c r="E53" s="26"/>
      <c r="F53" s="26">
        <f>D53*E53</f>
        <v>0</v>
      </c>
    </row>
    <row r="54" spans="1:6">
      <c r="A54" s="21"/>
      <c r="B54" s="6" t="s">
        <v>36</v>
      </c>
      <c r="C54" s="21"/>
      <c r="D54" s="24"/>
      <c r="E54" s="27"/>
      <c r="F54" s="27"/>
    </row>
    <row r="55" spans="1:6" ht="25.5">
      <c r="A55" s="22"/>
      <c r="B55" s="7" t="s">
        <v>48</v>
      </c>
      <c r="C55" s="22"/>
      <c r="D55" s="25"/>
      <c r="E55" s="28"/>
      <c r="F55" s="28"/>
    </row>
    <row r="56" spans="1:6">
      <c r="A56" s="20">
        <v>150</v>
      </c>
      <c r="B56" s="5" t="s">
        <v>49</v>
      </c>
      <c r="C56" s="20" t="s">
        <v>25</v>
      </c>
      <c r="D56" s="23">
        <v>35.18</v>
      </c>
      <c r="E56" s="26"/>
      <c r="F56" s="26">
        <f>D56*E56</f>
        <v>0</v>
      </c>
    </row>
    <row r="57" spans="1:6">
      <c r="A57" s="21"/>
      <c r="B57" s="6" t="s">
        <v>36</v>
      </c>
      <c r="C57" s="21"/>
      <c r="D57" s="24"/>
      <c r="E57" s="27"/>
      <c r="F57" s="27"/>
    </row>
    <row r="58" spans="1:6" ht="38.25">
      <c r="A58" s="22"/>
      <c r="B58" s="7" t="s">
        <v>50</v>
      </c>
      <c r="C58" s="22"/>
      <c r="D58" s="25"/>
      <c r="E58" s="28"/>
      <c r="F58" s="28"/>
    </row>
    <row r="59" spans="1:6">
      <c r="A59" s="20">
        <v>160</v>
      </c>
      <c r="B59" s="5" t="s">
        <v>51</v>
      </c>
      <c r="C59" s="20" t="s">
        <v>25</v>
      </c>
      <c r="D59" s="23">
        <v>35.18</v>
      </c>
      <c r="E59" s="26"/>
      <c r="F59" s="26">
        <f>D59*E59</f>
        <v>0</v>
      </c>
    </row>
    <row r="60" spans="1:6">
      <c r="A60" s="21"/>
      <c r="B60" s="6" t="s">
        <v>36</v>
      </c>
      <c r="C60" s="21"/>
      <c r="D60" s="24"/>
      <c r="E60" s="27"/>
      <c r="F60" s="27"/>
    </row>
    <row r="61" spans="1:6" ht="42" customHeight="1">
      <c r="A61" s="22"/>
      <c r="B61" s="7" t="s">
        <v>52</v>
      </c>
      <c r="C61" s="22"/>
      <c r="D61" s="25"/>
      <c r="E61" s="28"/>
      <c r="F61" s="28"/>
    </row>
    <row r="62" spans="1:6">
      <c r="A62" s="20">
        <v>170</v>
      </c>
      <c r="B62" s="5" t="s">
        <v>28</v>
      </c>
      <c r="C62" s="20" t="s">
        <v>25</v>
      </c>
      <c r="D62" s="23">
        <v>35.18</v>
      </c>
      <c r="E62" s="26"/>
      <c r="F62" s="26">
        <f>D62*E62</f>
        <v>0</v>
      </c>
    </row>
    <row r="63" spans="1:6">
      <c r="A63" s="21"/>
      <c r="B63" s="6" t="s">
        <v>36</v>
      </c>
      <c r="C63" s="21"/>
      <c r="D63" s="24"/>
      <c r="E63" s="27"/>
      <c r="F63" s="27"/>
    </row>
    <row r="64" spans="1:6">
      <c r="A64" s="22"/>
      <c r="B64" s="7" t="s">
        <v>29</v>
      </c>
      <c r="C64" s="22"/>
      <c r="D64" s="25"/>
      <c r="E64" s="28"/>
      <c r="F64" s="28"/>
    </row>
    <row r="65" spans="1:6">
      <c r="A65" s="20">
        <v>180</v>
      </c>
      <c r="B65" s="5" t="s">
        <v>53</v>
      </c>
      <c r="C65" s="20" t="s">
        <v>22</v>
      </c>
      <c r="D65" s="23">
        <v>22.56</v>
      </c>
      <c r="E65" s="26"/>
      <c r="F65" s="26">
        <f>D65*E65</f>
        <v>0</v>
      </c>
    </row>
    <row r="66" spans="1:6">
      <c r="A66" s="21"/>
      <c r="B66" s="6" t="s">
        <v>36</v>
      </c>
      <c r="C66" s="21"/>
      <c r="D66" s="24"/>
      <c r="E66" s="27"/>
      <c r="F66" s="27"/>
    </row>
    <row r="67" spans="1:6" ht="25.5">
      <c r="A67" s="22"/>
      <c r="B67" s="7" t="s">
        <v>54</v>
      </c>
      <c r="C67" s="22"/>
      <c r="D67" s="25"/>
      <c r="E67" s="28"/>
      <c r="F67" s="28"/>
    </row>
    <row r="68" spans="1:6">
      <c r="A68" s="20">
        <v>190</v>
      </c>
      <c r="B68" s="5" t="s">
        <v>55</v>
      </c>
      <c r="C68" s="20" t="s">
        <v>57</v>
      </c>
      <c r="D68" s="23">
        <v>2</v>
      </c>
      <c r="E68" s="26"/>
      <c r="F68" s="26">
        <f>D68*E68</f>
        <v>0</v>
      </c>
    </row>
    <row r="69" spans="1:6">
      <c r="A69" s="21"/>
      <c r="B69" s="6" t="s">
        <v>36</v>
      </c>
      <c r="C69" s="21"/>
      <c r="D69" s="24"/>
      <c r="E69" s="27"/>
      <c r="F69" s="27"/>
    </row>
    <row r="70" spans="1:6" ht="25.5">
      <c r="A70" s="22"/>
      <c r="B70" s="7" t="s">
        <v>56</v>
      </c>
      <c r="C70" s="22"/>
      <c r="D70" s="25"/>
      <c r="E70" s="28"/>
      <c r="F70" s="28"/>
    </row>
    <row r="71" spans="1:6">
      <c r="A71" s="20">
        <v>200</v>
      </c>
      <c r="B71" s="5" t="s">
        <v>58</v>
      </c>
      <c r="C71" s="20" t="s">
        <v>17</v>
      </c>
      <c r="D71" s="23">
        <v>-1</v>
      </c>
      <c r="E71" s="26"/>
      <c r="F71" s="26">
        <f>D71*E71</f>
        <v>0</v>
      </c>
    </row>
    <row r="72" spans="1:6">
      <c r="A72" s="21"/>
      <c r="B72" s="6" t="s">
        <v>36</v>
      </c>
      <c r="C72" s="21"/>
      <c r="D72" s="24"/>
      <c r="E72" s="27"/>
      <c r="F72" s="27"/>
    </row>
    <row r="73" spans="1:6" ht="25.5">
      <c r="A73" s="22"/>
      <c r="B73" s="7" t="s">
        <v>59</v>
      </c>
      <c r="C73" s="22"/>
      <c r="D73" s="25"/>
      <c r="E73" s="28"/>
      <c r="F73" s="28"/>
    </row>
    <row r="74" spans="1:6">
      <c r="A74" s="20">
        <v>210</v>
      </c>
      <c r="B74" s="5" t="s">
        <v>60</v>
      </c>
      <c r="C74" s="20" t="s">
        <v>25</v>
      </c>
      <c r="D74" s="23">
        <v>0.68</v>
      </c>
      <c r="E74" s="26"/>
      <c r="F74" s="26">
        <f>D74*E74</f>
        <v>0</v>
      </c>
    </row>
    <row r="75" spans="1:6">
      <c r="A75" s="21"/>
      <c r="B75" s="6" t="s">
        <v>36</v>
      </c>
      <c r="C75" s="21"/>
      <c r="D75" s="24"/>
      <c r="E75" s="27"/>
      <c r="F75" s="27"/>
    </row>
    <row r="76" spans="1:6">
      <c r="A76" s="22"/>
      <c r="B76" s="7" t="s">
        <v>61</v>
      </c>
      <c r="C76" s="22"/>
      <c r="D76" s="25"/>
      <c r="E76" s="28"/>
      <c r="F76" s="28"/>
    </row>
    <row r="77" spans="1:6">
      <c r="A77" s="20">
        <v>220</v>
      </c>
      <c r="B77" s="5" t="s">
        <v>62</v>
      </c>
      <c r="C77" s="20" t="s">
        <v>64</v>
      </c>
      <c r="D77" s="23">
        <v>1</v>
      </c>
      <c r="E77" s="26"/>
      <c r="F77" s="26">
        <f>D77*E77</f>
        <v>0</v>
      </c>
    </row>
    <row r="78" spans="1:6">
      <c r="A78" s="21"/>
      <c r="B78" s="6" t="s">
        <v>36</v>
      </c>
      <c r="C78" s="21"/>
      <c r="D78" s="24"/>
      <c r="E78" s="27"/>
      <c r="F78" s="27"/>
    </row>
    <row r="79" spans="1:6" ht="25.5">
      <c r="A79" s="22"/>
      <c r="B79" s="7" t="s">
        <v>63</v>
      </c>
      <c r="C79" s="22"/>
      <c r="D79" s="25"/>
      <c r="E79" s="28"/>
      <c r="F79" s="28"/>
    </row>
    <row r="80" spans="1:6">
      <c r="A80" s="20">
        <v>230</v>
      </c>
      <c r="B80" s="5" t="s">
        <v>65</v>
      </c>
      <c r="C80" s="20" t="s">
        <v>17</v>
      </c>
      <c r="D80" s="23">
        <v>3</v>
      </c>
      <c r="E80" s="26"/>
      <c r="F80" s="26">
        <f>D80*E80</f>
        <v>0</v>
      </c>
    </row>
    <row r="81" spans="1:6">
      <c r="A81" s="21"/>
      <c r="B81" s="6" t="s">
        <v>36</v>
      </c>
      <c r="C81" s="21"/>
      <c r="D81" s="24"/>
      <c r="E81" s="27"/>
      <c r="F81" s="27"/>
    </row>
    <row r="82" spans="1:6" ht="25.5">
      <c r="A82" s="22"/>
      <c r="B82" s="7" t="s">
        <v>66</v>
      </c>
      <c r="C82" s="22"/>
      <c r="D82" s="25"/>
      <c r="E82" s="28"/>
      <c r="F82" s="28"/>
    </row>
    <row r="83" spans="1:6">
      <c r="A83" s="20">
        <v>240</v>
      </c>
      <c r="B83" s="5" t="s">
        <v>67</v>
      </c>
      <c r="C83" s="20" t="s">
        <v>17</v>
      </c>
      <c r="D83" s="23">
        <v>58</v>
      </c>
      <c r="E83" s="26"/>
      <c r="F83" s="26">
        <f>D83*E83</f>
        <v>0</v>
      </c>
    </row>
    <row r="84" spans="1:6">
      <c r="A84" s="21"/>
      <c r="B84" s="6" t="s">
        <v>36</v>
      </c>
      <c r="C84" s="21"/>
      <c r="D84" s="24"/>
      <c r="E84" s="27"/>
      <c r="F84" s="27"/>
    </row>
    <row r="85" spans="1:6" ht="25.5">
      <c r="A85" s="22"/>
      <c r="B85" s="7" t="s">
        <v>68</v>
      </c>
      <c r="C85" s="22"/>
      <c r="D85" s="25"/>
      <c r="E85" s="28"/>
      <c r="F85" s="28"/>
    </row>
    <row r="86" spans="1:6">
      <c r="A86" s="20">
        <v>250</v>
      </c>
      <c r="B86" s="5" t="s">
        <v>69</v>
      </c>
      <c r="C86" s="20" t="s">
        <v>25</v>
      </c>
      <c r="D86" s="23">
        <v>15.46</v>
      </c>
      <c r="E86" s="26"/>
      <c r="F86" s="26">
        <f>D86*E86</f>
        <v>0</v>
      </c>
    </row>
    <row r="87" spans="1:6">
      <c r="A87" s="21"/>
      <c r="B87" s="6" t="s">
        <v>36</v>
      </c>
      <c r="C87" s="21"/>
      <c r="D87" s="24"/>
      <c r="E87" s="27"/>
      <c r="F87" s="27"/>
    </row>
    <row r="88" spans="1:6" ht="25.5">
      <c r="A88" s="22"/>
      <c r="B88" s="7" t="s">
        <v>70</v>
      </c>
      <c r="C88" s="22"/>
      <c r="D88" s="25"/>
      <c r="E88" s="28"/>
      <c r="F88" s="28"/>
    </row>
    <row r="89" spans="1:6">
      <c r="A89" s="3">
        <v>5</v>
      </c>
      <c r="B89" s="3" t="s">
        <v>71</v>
      </c>
      <c r="C89" s="4"/>
      <c r="D89" s="4"/>
      <c r="E89" s="12"/>
      <c r="F89" s="13"/>
    </row>
    <row r="90" spans="1:6">
      <c r="A90" s="3" t="s">
        <v>72</v>
      </c>
      <c r="B90" s="3" t="s">
        <v>73</v>
      </c>
      <c r="C90" s="4"/>
      <c r="D90" s="4"/>
      <c r="E90" s="12"/>
      <c r="F90" s="13"/>
    </row>
    <row r="91" spans="1:6">
      <c r="A91" s="20">
        <v>260</v>
      </c>
      <c r="B91" s="5" t="s">
        <v>74</v>
      </c>
      <c r="C91" s="20" t="s">
        <v>22</v>
      </c>
      <c r="D91" s="23">
        <v>79.5</v>
      </c>
      <c r="E91" s="26"/>
      <c r="F91" s="26">
        <f>D91*E91</f>
        <v>0</v>
      </c>
    </row>
    <row r="92" spans="1:6">
      <c r="A92" s="21"/>
      <c r="B92" s="6" t="s">
        <v>75</v>
      </c>
      <c r="C92" s="21"/>
      <c r="D92" s="24"/>
      <c r="E92" s="27"/>
      <c r="F92" s="27"/>
    </row>
    <row r="93" spans="1:6" ht="25.5">
      <c r="A93" s="22"/>
      <c r="B93" s="7" t="s">
        <v>76</v>
      </c>
      <c r="C93" s="22"/>
      <c r="D93" s="25"/>
      <c r="E93" s="28"/>
      <c r="F93" s="28"/>
    </row>
    <row r="94" spans="1:6">
      <c r="A94" s="20">
        <v>270</v>
      </c>
      <c r="B94" s="5" t="s">
        <v>77</v>
      </c>
      <c r="C94" s="20" t="s">
        <v>22</v>
      </c>
      <c r="D94" s="23">
        <v>28.5</v>
      </c>
      <c r="E94" s="26"/>
      <c r="F94" s="26">
        <f>D94*E94</f>
        <v>0</v>
      </c>
    </row>
    <row r="95" spans="1:6">
      <c r="A95" s="21"/>
      <c r="B95" s="6" t="s">
        <v>75</v>
      </c>
      <c r="C95" s="21"/>
      <c r="D95" s="24"/>
      <c r="E95" s="27"/>
      <c r="F95" s="27"/>
    </row>
    <row r="96" spans="1:6" ht="25.5">
      <c r="A96" s="22"/>
      <c r="B96" s="7" t="s">
        <v>78</v>
      </c>
      <c r="C96" s="22"/>
      <c r="D96" s="25"/>
      <c r="E96" s="28"/>
      <c r="F96" s="28"/>
    </row>
    <row r="97" spans="1:6">
      <c r="A97" s="20">
        <v>280</v>
      </c>
      <c r="B97" s="5" t="s">
        <v>79</v>
      </c>
      <c r="C97" s="20" t="s">
        <v>22</v>
      </c>
      <c r="D97" s="23">
        <v>28.5</v>
      </c>
      <c r="E97" s="26"/>
      <c r="F97" s="26">
        <f>D97*E97</f>
        <v>0</v>
      </c>
    </row>
    <row r="98" spans="1:6">
      <c r="A98" s="21"/>
      <c r="B98" s="6" t="s">
        <v>75</v>
      </c>
      <c r="C98" s="21"/>
      <c r="D98" s="24"/>
      <c r="E98" s="27"/>
      <c r="F98" s="27"/>
    </row>
    <row r="99" spans="1:6" ht="25.5">
      <c r="A99" s="22"/>
      <c r="B99" s="7" t="s">
        <v>80</v>
      </c>
      <c r="C99" s="22"/>
      <c r="D99" s="25"/>
      <c r="E99" s="28"/>
      <c r="F99" s="28"/>
    </row>
    <row r="100" spans="1:6">
      <c r="A100" s="20">
        <v>290</v>
      </c>
      <c r="B100" s="5" t="s">
        <v>81</v>
      </c>
      <c r="C100" s="20" t="s">
        <v>22</v>
      </c>
      <c r="D100" s="23">
        <v>51</v>
      </c>
      <c r="E100" s="26"/>
      <c r="F100" s="26">
        <f>D100*E100</f>
        <v>0</v>
      </c>
    </row>
    <row r="101" spans="1:6">
      <c r="A101" s="21"/>
      <c r="B101" s="6" t="s">
        <v>75</v>
      </c>
      <c r="C101" s="21"/>
      <c r="D101" s="24"/>
      <c r="E101" s="27"/>
      <c r="F101" s="27"/>
    </row>
    <row r="102" spans="1:6" ht="25.5">
      <c r="A102" s="22"/>
      <c r="B102" s="7" t="s">
        <v>82</v>
      </c>
      <c r="C102" s="22"/>
      <c r="D102" s="25"/>
      <c r="E102" s="28"/>
      <c r="F102" s="28"/>
    </row>
    <row r="103" spans="1:6">
      <c r="A103" s="3">
        <v>8</v>
      </c>
      <c r="B103" s="3" t="s">
        <v>83</v>
      </c>
      <c r="C103" s="4"/>
      <c r="D103" s="4"/>
      <c r="E103" s="12"/>
      <c r="F103" s="13"/>
    </row>
    <row r="104" spans="1:6">
      <c r="A104" s="3" t="s">
        <v>84</v>
      </c>
      <c r="B104" s="3" t="s">
        <v>85</v>
      </c>
      <c r="C104" s="4"/>
      <c r="D104" s="4"/>
      <c r="E104" s="12"/>
      <c r="F104" s="13"/>
    </row>
    <row r="105" spans="1:6">
      <c r="A105" s="20">
        <v>300</v>
      </c>
      <c r="B105" s="5" t="s">
        <v>86</v>
      </c>
      <c r="C105" s="20" t="s">
        <v>17</v>
      </c>
      <c r="D105" s="23">
        <v>24.4</v>
      </c>
      <c r="E105" s="26"/>
      <c r="F105" s="26">
        <f>D105*E105</f>
        <v>0</v>
      </c>
    </row>
    <row r="106" spans="1:6">
      <c r="A106" s="21"/>
      <c r="B106" s="6" t="s">
        <v>87</v>
      </c>
      <c r="C106" s="21"/>
      <c r="D106" s="24"/>
      <c r="E106" s="27"/>
      <c r="F106" s="27"/>
    </row>
    <row r="107" spans="1:6" ht="25.5">
      <c r="A107" s="22"/>
      <c r="B107" s="7" t="s">
        <v>88</v>
      </c>
      <c r="C107" s="22"/>
      <c r="D107" s="25"/>
      <c r="E107" s="28"/>
      <c r="F107" s="28"/>
    </row>
    <row r="108" spans="1:6">
      <c r="A108" s="20">
        <v>310</v>
      </c>
      <c r="B108" s="5" t="s">
        <v>89</v>
      </c>
      <c r="C108" s="20" t="s">
        <v>17</v>
      </c>
      <c r="D108" s="23">
        <v>20</v>
      </c>
      <c r="E108" s="26"/>
      <c r="F108" s="26">
        <f>D108*E108</f>
        <v>0</v>
      </c>
    </row>
    <row r="109" spans="1:6">
      <c r="A109" s="21"/>
      <c r="B109" s="6" t="s">
        <v>87</v>
      </c>
      <c r="C109" s="21"/>
      <c r="D109" s="24"/>
      <c r="E109" s="27"/>
      <c r="F109" s="27"/>
    </row>
    <row r="110" spans="1:6" ht="25.5">
      <c r="A110" s="22"/>
      <c r="B110" s="7" t="s">
        <v>90</v>
      </c>
      <c r="C110" s="22"/>
      <c r="D110" s="25"/>
      <c r="E110" s="28"/>
      <c r="F110" s="28"/>
    </row>
    <row r="111" spans="1:6">
      <c r="A111" s="20">
        <v>320</v>
      </c>
      <c r="B111" s="5" t="s">
        <v>91</v>
      </c>
      <c r="C111" s="20" t="s">
        <v>25</v>
      </c>
      <c r="D111" s="23">
        <v>2.29</v>
      </c>
      <c r="E111" s="26"/>
      <c r="F111" s="26">
        <f>D111*E111</f>
        <v>0</v>
      </c>
    </row>
    <row r="112" spans="1:6">
      <c r="A112" s="21"/>
      <c r="B112" s="6" t="s">
        <v>87</v>
      </c>
      <c r="C112" s="21"/>
      <c r="D112" s="24"/>
      <c r="E112" s="27"/>
      <c r="F112" s="27"/>
    </row>
    <row r="113" spans="1:6">
      <c r="A113" s="22"/>
      <c r="B113" s="7" t="s">
        <v>92</v>
      </c>
      <c r="C113" s="22"/>
      <c r="D113" s="25"/>
      <c r="E113" s="28"/>
      <c r="F113" s="28"/>
    </row>
    <row r="114" spans="1:6">
      <c r="A114" s="3">
        <v>9</v>
      </c>
      <c r="B114" s="3" t="s">
        <v>93</v>
      </c>
      <c r="C114" s="4"/>
      <c r="D114" s="4"/>
      <c r="E114" s="12"/>
      <c r="F114" s="13"/>
    </row>
    <row r="115" spans="1:6">
      <c r="A115" s="20">
        <v>330</v>
      </c>
      <c r="B115" s="5" t="s">
        <v>94</v>
      </c>
      <c r="C115" s="20" t="s">
        <v>22</v>
      </c>
      <c r="D115" s="23">
        <v>51</v>
      </c>
      <c r="E115" s="26"/>
      <c r="F115" s="26">
        <f>D115*E115</f>
        <v>0</v>
      </c>
    </row>
    <row r="116" spans="1:6">
      <c r="A116" s="21"/>
      <c r="B116" s="6" t="s">
        <v>95</v>
      </c>
      <c r="C116" s="21"/>
      <c r="D116" s="24"/>
      <c r="E116" s="27"/>
      <c r="F116" s="27"/>
    </row>
    <row r="117" spans="1:6" ht="25.5">
      <c r="A117" s="22"/>
      <c r="B117" s="7" t="s">
        <v>96</v>
      </c>
      <c r="C117" s="22"/>
      <c r="D117" s="25"/>
      <c r="E117" s="28"/>
      <c r="F117" s="28"/>
    </row>
    <row r="118" spans="1:6">
      <c r="A118" s="20">
        <v>340</v>
      </c>
      <c r="B118" s="5" t="s">
        <v>94</v>
      </c>
      <c r="C118" s="20" t="s">
        <v>22</v>
      </c>
      <c r="D118" s="23">
        <v>28.5</v>
      </c>
      <c r="E118" s="26"/>
      <c r="F118" s="26">
        <f>D118*E118</f>
        <v>0</v>
      </c>
    </row>
    <row r="119" spans="1:6">
      <c r="A119" s="21"/>
      <c r="B119" s="6" t="s">
        <v>95</v>
      </c>
      <c r="C119" s="21"/>
      <c r="D119" s="24"/>
      <c r="E119" s="27"/>
      <c r="F119" s="27"/>
    </row>
    <row r="120" spans="1:6" ht="25.5">
      <c r="A120" s="22"/>
      <c r="B120" s="7" t="s">
        <v>97</v>
      </c>
      <c r="C120" s="22"/>
      <c r="D120" s="25"/>
      <c r="E120" s="28"/>
      <c r="F120" s="28"/>
    </row>
    <row r="121" spans="1:6">
      <c r="A121" s="3">
        <v>10</v>
      </c>
      <c r="B121" s="3" t="s">
        <v>98</v>
      </c>
      <c r="C121" s="4"/>
      <c r="D121" s="4"/>
      <c r="E121" s="12"/>
      <c r="F121" s="13"/>
    </row>
    <row r="122" spans="1:6">
      <c r="A122" s="20">
        <v>350</v>
      </c>
      <c r="B122" s="5" t="s">
        <v>99</v>
      </c>
      <c r="C122" s="20" t="s">
        <v>22</v>
      </c>
      <c r="D122" s="23">
        <v>72</v>
      </c>
      <c r="E122" s="26"/>
      <c r="F122" s="26">
        <f>D122*E122</f>
        <v>0</v>
      </c>
    </row>
    <row r="123" spans="1:6">
      <c r="A123" s="21"/>
      <c r="B123" s="6" t="s">
        <v>100</v>
      </c>
      <c r="C123" s="21"/>
      <c r="D123" s="24"/>
      <c r="E123" s="27"/>
      <c r="F123" s="27"/>
    </row>
    <row r="124" spans="1:6" ht="38.25">
      <c r="A124" s="22"/>
      <c r="B124" s="7" t="s">
        <v>101</v>
      </c>
      <c r="C124" s="22"/>
      <c r="D124" s="25"/>
      <c r="E124" s="28"/>
      <c r="F124" s="28"/>
    </row>
    <row r="125" spans="1:6">
      <c r="A125" s="20">
        <v>360</v>
      </c>
      <c r="B125" s="5" t="s">
        <v>102</v>
      </c>
      <c r="C125" s="20" t="s">
        <v>104</v>
      </c>
      <c r="D125" s="23">
        <v>7.2</v>
      </c>
      <c r="E125" s="26"/>
      <c r="F125" s="26">
        <f>D125*E125</f>
        <v>0</v>
      </c>
    </row>
    <row r="126" spans="1:6">
      <c r="A126" s="21"/>
      <c r="B126" s="6" t="s">
        <v>100</v>
      </c>
      <c r="C126" s="21"/>
      <c r="D126" s="24"/>
      <c r="E126" s="27"/>
      <c r="F126" s="27"/>
    </row>
    <row r="127" spans="1:6" ht="25.5">
      <c r="A127" s="22"/>
      <c r="B127" s="7" t="s">
        <v>103</v>
      </c>
      <c r="C127" s="22"/>
      <c r="D127" s="25"/>
      <c r="E127" s="28"/>
      <c r="F127" s="28"/>
    </row>
    <row r="128" spans="1:6">
      <c r="A128" s="20">
        <v>370</v>
      </c>
      <c r="B128" s="5" t="s">
        <v>105</v>
      </c>
      <c r="C128" s="20" t="s">
        <v>22</v>
      </c>
      <c r="D128" s="23">
        <v>60</v>
      </c>
      <c r="E128" s="26"/>
      <c r="F128" s="26">
        <f>D128*E128</f>
        <v>0</v>
      </c>
    </row>
    <row r="129" spans="1:6">
      <c r="A129" s="21"/>
      <c r="B129" s="6" t="s">
        <v>100</v>
      </c>
      <c r="C129" s="21"/>
      <c r="D129" s="24"/>
      <c r="E129" s="27"/>
      <c r="F129" s="27"/>
    </row>
    <row r="130" spans="1:6" ht="25.5">
      <c r="A130" s="22"/>
      <c r="B130" s="7" t="s">
        <v>106</v>
      </c>
      <c r="C130" s="22"/>
      <c r="D130" s="25"/>
      <c r="E130" s="28"/>
      <c r="F130" s="28"/>
    </row>
    <row r="131" spans="1:6">
      <c r="A131" s="20">
        <v>380</v>
      </c>
      <c r="B131" s="5" t="s">
        <v>107</v>
      </c>
      <c r="C131" s="20" t="s">
        <v>104</v>
      </c>
      <c r="D131" s="23">
        <v>6</v>
      </c>
      <c r="E131" s="26"/>
      <c r="F131" s="26">
        <f>D131*E131</f>
        <v>0</v>
      </c>
    </row>
    <row r="132" spans="1:6">
      <c r="A132" s="21"/>
      <c r="B132" s="6" t="s">
        <v>100</v>
      </c>
      <c r="C132" s="21"/>
      <c r="D132" s="24"/>
      <c r="E132" s="27"/>
      <c r="F132" s="27"/>
    </row>
    <row r="133" spans="1:6" ht="25.5">
      <c r="A133" s="22"/>
      <c r="B133" s="7" t="s">
        <v>108</v>
      </c>
      <c r="C133" s="22"/>
      <c r="D133" s="25"/>
      <c r="E133" s="28"/>
      <c r="F133" s="28"/>
    </row>
    <row r="134" spans="1:6">
      <c r="A134" s="3">
        <v>12</v>
      </c>
      <c r="B134" s="3" t="s">
        <v>109</v>
      </c>
      <c r="C134" s="4"/>
      <c r="D134" s="4"/>
      <c r="E134" s="12"/>
      <c r="F134" s="13"/>
    </row>
    <row r="135" spans="1:6">
      <c r="A135" s="20">
        <v>390</v>
      </c>
      <c r="B135" s="5" t="s">
        <v>110</v>
      </c>
      <c r="C135" s="20" t="s">
        <v>17</v>
      </c>
      <c r="D135" s="23">
        <v>42</v>
      </c>
      <c r="E135" s="26"/>
      <c r="F135" s="26">
        <f>D135*E135</f>
        <v>0</v>
      </c>
    </row>
    <row r="136" spans="1:6">
      <c r="A136" s="21"/>
      <c r="B136" s="6" t="s">
        <v>111</v>
      </c>
      <c r="C136" s="21"/>
      <c r="D136" s="24"/>
      <c r="E136" s="27"/>
      <c r="F136" s="27"/>
    </row>
    <row r="137" spans="1:6" ht="25.5">
      <c r="A137" s="22"/>
      <c r="B137" s="7" t="s">
        <v>112</v>
      </c>
      <c r="C137" s="22"/>
      <c r="D137" s="25"/>
      <c r="E137" s="28"/>
      <c r="F137" s="28"/>
    </row>
    <row r="138" spans="1:6">
      <c r="A138" s="20">
        <v>400</v>
      </c>
      <c r="B138" s="5" t="s">
        <v>113</v>
      </c>
      <c r="C138" s="20" t="s">
        <v>25</v>
      </c>
      <c r="D138" s="23">
        <v>0.7</v>
      </c>
      <c r="E138" s="26"/>
      <c r="F138" s="26">
        <f>D138*E138</f>
        <v>0</v>
      </c>
    </row>
    <row r="139" spans="1:6">
      <c r="A139" s="21"/>
      <c r="B139" s="6" t="s">
        <v>111</v>
      </c>
      <c r="C139" s="21"/>
      <c r="D139" s="24"/>
      <c r="E139" s="27"/>
      <c r="F139" s="27"/>
    </row>
    <row r="140" spans="1:6">
      <c r="A140" s="22"/>
      <c r="B140" s="7" t="s">
        <v>114</v>
      </c>
      <c r="C140" s="22"/>
      <c r="D140" s="25"/>
      <c r="E140" s="28"/>
      <c r="F140" s="28"/>
    </row>
    <row r="141" spans="1:6">
      <c r="A141" s="3">
        <v>13</v>
      </c>
      <c r="B141" s="3" t="s">
        <v>115</v>
      </c>
      <c r="C141" s="4"/>
      <c r="D141" s="4"/>
      <c r="E141" s="12"/>
      <c r="F141" s="13"/>
    </row>
    <row r="142" spans="1:6">
      <c r="A142" s="20">
        <v>410</v>
      </c>
      <c r="B142" s="5" t="s">
        <v>116</v>
      </c>
      <c r="C142" s="20" t="s">
        <v>22</v>
      </c>
      <c r="D142" s="23">
        <v>9</v>
      </c>
      <c r="E142" s="26"/>
      <c r="F142" s="26">
        <f>D142*E142</f>
        <v>0</v>
      </c>
    </row>
    <row r="143" spans="1:6">
      <c r="A143" s="21"/>
      <c r="B143" s="6" t="s">
        <v>87</v>
      </c>
      <c r="C143" s="21"/>
      <c r="D143" s="24"/>
      <c r="E143" s="27"/>
      <c r="F143" s="27"/>
    </row>
    <row r="144" spans="1:6">
      <c r="A144" s="22"/>
      <c r="B144" s="7" t="s">
        <v>117</v>
      </c>
      <c r="C144" s="22"/>
      <c r="D144" s="25"/>
      <c r="E144" s="28"/>
      <c r="F144" s="28"/>
    </row>
    <row r="145" spans="1:6">
      <c r="A145" s="20">
        <v>420</v>
      </c>
      <c r="B145" s="5" t="s">
        <v>118</v>
      </c>
      <c r="C145" s="20" t="s">
        <v>22</v>
      </c>
      <c r="D145" s="23">
        <v>9</v>
      </c>
      <c r="E145" s="26"/>
      <c r="F145" s="26">
        <f>D145*E145</f>
        <v>0</v>
      </c>
    </row>
    <row r="146" spans="1:6">
      <c r="A146" s="21"/>
      <c r="B146" s="6" t="s">
        <v>87</v>
      </c>
      <c r="C146" s="21"/>
      <c r="D146" s="24"/>
      <c r="E146" s="27"/>
      <c r="F146" s="27"/>
    </row>
    <row r="147" spans="1:6" ht="25.5">
      <c r="A147" s="22"/>
      <c r="B147" s="7" t="s">
        <v>119</v>
      </c>
      <c r="C147" s="22"/>
      <c r="D147" s="25"/>
      <c r="E147" s="28"/>
      <c r="F147" s="28"/>
    </row>
    <row r="148" spans="1:6">
      <c r="A148" s="29" t="s">
        <v>120</v>
      </c>
      <c r="B148" s="30"/>
      <c r="C148" s="30"/>
      <c r="D148" s="30"/>
      <c r="E148" s="31"/>
      <c r="F148" s="17">
        <f>SUM(F11:F147)</f>
        <v>0</v>
      </c>
    </row>
    <row r="149" spans="1:6">
      <c r="A149" s="32"/>
      <c r="B149" s="33"/>
      <c r="C149" s="33"/>
      <c r="D149" s="33"/>
      <c r="E149" s="34"/>
      <c r="F149" s="18"/>
    </row>
    <row r="150" spans="1:6">
      <c r="A150" s="14"/>
      <c r="B150" s="15"/>
      <c r="C150" s="15"/>
      <c r="D150" s="15"/>
      <c r="E150" s="16"/>
      <c r="F150" s="19"/>
    </row>
  </sheetData>
  <mergeCells count="218">
    <mergeCell ref="F18:F20"/>
    <mergeCell ref="A5:C5"/>
    <mergeCell ref="A6:C6"/>
    <mergeCell ref="A7:C7"/>
    <mergeCell ref="A11:A13"/>
    <mergeCell ref="C11:C13"/>
    <mergeCell ref="D11:D13"/>
    <mergeCell ref="A18:A20"/>
    <mergeCell ref="C18:C20"/>
    <mergeCell ref="E18:E20"/>
    <mergeCell ref="E11:E13"/>
    <mergeCell ref="D18:D20"/>
    <mergeCell ref="D27:D29"/>
    <mergeCell ref="E27:E29"/>
    <mergeCell ref="A2:C4"/>
    <mergeCell ref="F11:F13"/>
    <mergeCell ref="A15:A17"/>
    <mergeCell ref="C15:C17"/>
    <mergeCell ref="D15:D17"/>
    <mergeCell ref="E15:E17"/>
    <mergeCell ref="F15:F17"/>
    <mergeCell ref="F27:F29"/>
    <mergeCell ref="A30:A32"/>
    <mergeCell ref="C30:C32"/>
    <mergeCell ref="D30:D32"/>
    <mergeCell ref="E30:E32"/>
    <mergeCell ref="F30:F32"/>
    <mergeCell ref="A27:A29"/>
    <mergeCell ref="C27:C29"/>
    <mergeCell ref="F21:F23"/>
    <mergeCell ref="A24:A26"/>
    <mergeCell ref="C24:C26"/>
    <mergeCell ref="D24:D26"/>
    <mergeCell ref="E24:E26"/>
    <mergeCell ref="F24:F26"/>
    <mergeCell ref="A21:A23"/>
    <mergeCell ref="C21:C23"/>
    <mergeCell ref="D21:D23"/>
    <mergeCell ref="E21:E23"/>
    <mergeCell ref="F34:F36"/>
    <mergeCell ref="A38:A40"/>
    <mergeCell ref="C38:C40"/>
    <mergeCell ref="D38:D40"/>
    <mergeCell ref="E38:E40"/>
    <mergeCell ref="F38:F40"/>
    <mergeCell ref="A34:A36"/>
    <mergeCell ref="C34:C36"/>
    <mergeCell ref="D34:D36"/>
    <mergeCell ref="E34:E36"/>
    <mergeCell ref="F44:F46"/>
    <mergeCell ref="A41:A43"/>
    <mergeCell ref="C41:C43"/>
    <mergeCell ref="D41:D43"/>
    <mergeCell ref="E41:E43"/>
    <mergeCell ref="A44:A46"/>
    <mergeCell ref="C44:C46"/>
    <mergeCell ref="D44:D46"/>
    <mergeCell ref="E44:E46"/>
    <mergeCell ref="F41:F43"/>
    <mergeCell ref="F47:F49"/>
    <mergeCell ref="A50:A52"/>
    <mergeCell ref="C50:C52"/>
    <mergeCell ref="D50:D52"/>
    <mergeCell ref="E50:E52"/>
    <mergeCell ref="F50:F52"/>
    <mergeCell ref="A47:A49"/>
    <mergeCell ref="C47:C49"/>
    <mergeCell ref="D47:D49"/>
    <mergeCell ref="E47:E49"/>
    <mergeCell ref="F53:F55"/>
    <mergeCell ref="A56:A58"/>
    <mergeCell ref="C56:C58"/>
    <mergeCell ref="D56:D58"/>
    <mergeCell ref="E56:E58"/>
    <mergeCell ref="F56:F58"/>
    <mergeCell ref="A53:A55"/>
    <mergeCell ref="C53:C55"/>
    <mergeCell ref="D53:D55"/>
    <mergeCell ref="E53:E55"/>
    <mergeCell ref="F59:F61"/>
    <mergeCell ref="A62:A64"/>
    <mergeCell ref="C62:C64"/>
    <mergeCell ref="D62:D64"/>
    <mergeCell ref="E62:E64"/>
    <mergeCell ref="F62:F64"/>
    <mergeCell ref="A59:A61"/>
    <mergeCell ref="C59:C61"/>
    <mergeCell ref="D59:D61"/>
    <mergeCell ref="E59:E61"/>
    <mergeCell ref="F65:F67"/>
    <mergeCell ref="A68:A70"/>
    <mergeCell ref="C68:C70"/>
    <mergeCell ref="D68:D70"/>
    <mergeCell ref="E68:E70"/>
    <mergeCell ref="F68:F70"/>
    <mergeCell ref="A65:A67"/>
    <mergeCell ref="C65:C67"/>
    <mergeCell ref="D65:D67"/>
    <mergeCell ref="E65:E67"/>
    <mergeCell ref="F71:F73"/>
    <mergeCell ref="A74:A76"/>
    <mergeCell ref="C74:C76"/>
    <mergeCell ref="D74:D76"/>
    <mergeCell ref="E74:E76"/>
    <mergeCell ref="F74:F76"/>
    <mergeCell ref="A71:A73"/>
    <mergeCell ref="C71:C73"/>
    <mergeCell ref="D71:D73"/>
    <mergeCell ref="E71:E73"/>
    <mergeCell ref="F77:F79"/>
    <mergeCell ref="A80:A82"/>
    <mergeCell ref="C80:C82"/>
    <mergeCell ref="D80:D82"/>
    <mergeCell ref="E80:E82"/>
    <mergeCell ref="F80:F82"/>
    <mergeCell ref="A77:A79"/>
    <mergeCell ref="C77:C79"/>
    <mergeCell ref="D77:D79"/>
    <mergeCell ref="E77:E79"/>
    <mergeCell ref="F83:F85"/>
    <mergeCell ref="A86:A88"/>
    <mergeCell ref="C86:C88"/>
    <mergeCell ref="D86:D88"/>
    <mergeCell ref="E86:E88"/>
    <mergeCell ref="F86:F88"/>
    <mergeCell ref="A83:A85"/>
    <mergeCell ref="C83:C85"/>
    <mergeCell ref="D83:D85"/>
    <mergeCell ref="E83:E85"/>
    <mergeCell ref="E94:E96"/>
    <mergeCell ref="F94:F96"/>
    <mergeCell ref="A91:A93"/>
    <mergeCell ref="C91:C93"/>
    <mergeCell ref="D91:D93"/>
    <mergeCell ref="F91:F93"/>
    <mergeCell ref="A94:A96"/>
    <mergeCell ref="C94:C96"/>
    <mergeCell ref="D94:D96"/>
    <mergeCell ref="E91:E93"/>
    <mergeCell ref="F118:F120"/>
    <mergeCell ref="A100:A102"/>
    <mergeCell ref="C100:C102"/>
    <mergeCell ref="D100:D102"/>
    <mergeCell ref="E100:E102"/>
    <mergeCell ref="F108:F110"/>
    <mergeCell ref="F105:F107"/>
    <mergeCell ref="A108:A110"/>
    <mergeCell ref="C108:C110"/>
    <mergeCell ref="D108:D110"/>
    <mergeCell ref="A97:A99"/>
    <mergeCell ref="C97:C99"/>
    <mergeCell ref="D97:D99"/>
    <mergeCell ref="F100:F102"/>
    <mergeCell ref="F97:F99"/>
    <mergeCell ref="E97:E99"/>
    <mergeCell ref="F111:F113"/>
    <mergeCell ref="A115:A117"/>
    <mergeCell ref="C115:C117"/>
    <mergeCell ref="E115:E117"/>
    <mergeCell ref="F115:F117"/>
    <mergeCell ref="D111:D113"/>
    <mergeCell ref="E111:E113"/>
    <mergeCell ref="A111:A113"/>
    <mergeCell ref="A105:A107"/>
    <mergeCell ref="C105:C107"/>
    <mergeCell ref="D105:D107"/>
    <mergeCell ref="E105:E107"/>
    <mergeCell ref="E108:E110"/>
    <mergeCell ref="A118:A120"/>
    <mergeCell ref="A122:A124"/>
    <mergeCell ref="C122:C124"/>
    <mergeCell ref="D122:D124"/>
    <mergeCell ref="E122:E124"/>
    <mergeCell ref="C111:C113"/>
    <mergeCell ref="C118:C120"/>
    <mergeCell ref="D118:D120"/>
    <mergeCell ref="D115:D117"/>
    <mergeCell ref="F135:F137"/>
    <mergeCell ref="E142:E144"/>
    <mergeCell ref="F142:F144"/>
    <mergeCell ref="A135:A137"/>
    <mergeCell ref="E118:E120"/>
    <mergeCell ref="C135:C137"/>
    <mergeCell ref="D135:D137"/>
    <mergeCell ref="E135:E137"/>
    <mergeCell ref="A125:A127"/>
    <mergeCell ref="F122:F124"/>
    <mergeCell ref="F131:F133"/>
    <mergeCell ref="C125:C127"/>
    <mergeCell ref="D125:D127"/>
    <mergeCell ref="E125:E127"/>
    <mergeCell ref="F125:F127"/>
    <mergeCell ref="F128:F130"/>
    <mergeCell ref="A131:A133"/>
    <mergeCell ref="C131:C133"/>
    <mergeCell ref="D131:D133"/>
    <mergeCell ref="E131:E133"/>
    <mergeCell ref="A128:A130"/>
    <mergeCell ref="C128:C130"/>
    <mergeCell ref="D128:D130"/>
    <mergeCell ref="E128:E130"/>
    <mergeCell ref="F145:F147"/>
    <mergeCell ref="A138:A140"/>
    <mergeCell ref="C138:C140"/>
    <mergeCell ref="D138:D140"/>
    <mergeCell ref="E138:E140"/>
    <mergeCell ref="F138:F140"/>
    <mergeCell ref="A142:A144"/>
    <mergeCell ref="A150:E150"/>
    <mergeCell ref="F148:F150"/>
    <mergeCell ref="C142:C144"/>
    <mergeCell ref="A145:A147"/>
    <mergeCell ref="C145:C147"/>
    <mergeCell ref="D145:D147"/>
    <mergeCell ref="E145:E147"/>
    <mergeCell ref="A148:E148"/>
    <mergeCell ref="A149:E149"/>
    <mergeCell ref="D142:D144"/>
  </mergeCells>
  <phoneticPr fontId="5" type="noConversion"/>
  <pageMargins left="0.75" right="0.75" top="1" bottom="1" header="0.5" footer="0.5"/>
  <pageSetup paperSize="9" scale="91" orientation="portrait" r:id="rId1"/>
  <rowBreaks count="3" manualBreakCount="3">
    <brk id="46" max="16383" man="1"/>
    <brk id="90" max="16383" man="1"/>
    <brk id="1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WUGRODZIECKA -GRÓDKÓW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Bogusław Brzozowski</dc:creator>
  <cp:lastModifiedBy>Karolina</cp:lastModifiedBy>
  <dcterms:created xsi:type="dcterms:W3CDTF">2016-03-20T13:54:08Z</dcterms:created>
  <dcterms:modified xsi:type="dcterms:W3CDTF">2016-05-10T10:16:48Z</dcterms:modified>
</cp:coreProperties>
</file>